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<sst xmlns="http://schemas.openxmlformats.org/spreadsheetml/2006/main" count="104" uniqueCount="54">
  <si>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</si>
  <si>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</si>
  <si>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</si>
  <si>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</si>
  <si>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</si>
  <si>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</si>
  <si>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</si>
  <si>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</si>
  <si>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</si>
  <si>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</si>
  <si>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</si>
  <si>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</si>
  <si>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</si>
  <si>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</si>
  <si>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</si>
  <si>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</si>
  <si>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</si>
  <si>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</si>
  <si>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Мероприятие 1.2: </t>
  </si>
  <si>
    <t>Администрация Каменского сельсовета</t>
  </si>
  <si>
    <t>041</t>
  </si>
  <si>
    <t xml:space="preserve">                                                                                                 к программе «Управление муниципальным имуществом                                                    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</si>
  <si>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</si>
  <si>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</si>
  <si>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</si>
  <si>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программе</t>
  </si>
  <si>
    <t>Итого по подпрограмме:</t>
  </si>
  <si>
    <t>Итого по программе:</t>
  </si>
  <si>
    <t>0120000150</t>
  </si>
  <si>
    <t xml:space="preserve">Мероприятие 1.3: </t>
  </si>
  <si>
    <t>Глава администрации Каменского сельсовета                                                                                                               Данилов В.П.</t>
  </si>
  <si>
    <t>2019 год</t>
  </si>
  <si>
    <t>2020 год</t>
  </si>
  <si>
    <t xml:space="preserve"> Каменского сельсовета» </t>
  </si>
  <si>
    <t>0113</t>
  </si>
  <si>
    <t>0120000670</t>
  </si>
  <si>
    <t xml:space="preserve">Мероприятие 1.4: </t>
  </si>
  <si>
    <t xml:space="preserve">Мероприятие 1.5: </t>
  </si>
  <si>
    <t>0110000150</t>
  </si>
  <si>
    <t>2021 год</t>
  </si>
  <si>
    <t xml:space="preserve">Перечень мероприятий программы «Управление муниципальным имуществом  Каменского сельсовета» на 2019-2021 годы </t>
  </si>
  <si>
    <t>Подпрограмма 1 Содержание объектов муниципальной собственности на 2019-2021 гг.</t>
  </si>
  <si>
    <t>Подпрограмма 2 Обеспечение реализации программы и прочие мероприятия на 2015-2019 гг.</t>
  </si>
  <si>
    <t>0412</t>
  </si>
  <si>
    <t>0502</t>
  </si>
  <si>
    <t>0120010210</t>
  </si>
  <si>
    <t xml:space="preserve">Мероприятие 1.6: </t>
  </si>
  <si>
    <t xml:space="preserve">Мероприятие 1.7: </t>
  </si>
  <si>
    <t xml:space="preserve">Мероприятие 1.8: </t>
  </si>
  <si>
    <t xml:space="preserve">Мероприятие 1.9: </t>
  </si>
  <si>
    <t>0120010380</t>
  </si>
  <si>
    <t xml:space="preserve">Мероприятие 1.10: </t>
  </si>
  <si>
    <t>0000</t>
  </si>
  <si>
    <t>0120010230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</si>
</sst>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6">
      <selection activeCell="L16" sqref="L16"/>
    </sheetView>
  </sheetViews>
  <sheetFormatPr defaultColWidth="9.140625" defaultRowHeight="15"/>
  <cols>
    <col min="1" max="1" width="20.8515625" style="13" customWidth="1"/>
    <col min="2" max="2" width="23.8515625" style="13" customWidth="1"/>
    <col min="3" max="3" width="9.140625" style="13" customWidth="1"/>
    <col min="4" max="4" width="8.00390625" style="13" customWidth="1"/>
    <col min="5" max="5" width="12.28125" style="13" customWidth="1"/>
    <col min="6" max="6" width="9.140625" style="13" customWidth="1"/>
    <col min="7" max="7" width="11.57421875" style="13" customWidth="1"/>
    <col min="8" max="8" width="11.28125" style="13" customWidth="1"/>
    <col min="9" max="9" width="11.421875" style="13" customWidth="1"/>
    <col min="10" max="10" width="13.140625" style="13" customWidth="1"/>
    <col min="11" max="11" width="21.8515625" style="13" customWidth="1"/>
    <col min="12" max="16384" width="9.140625" style="13" customWidth="1"/>
  </cols>
  <sheetData>
    <row r="1" spans="1:11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1" customHeight="1">
      <c r="A4" s="18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51">
      <c r="A5" s="20" t="s">
        <v>1</v>
      </c>
      <c r="B5" s="23" t="s">
        <v>2</v>
      </c>
      <c r="C5" s="23" t="s">
        <v>3</v>
      </c>
      <c r="D5" s="23"/>
      <c r="E5" s="23"/>
      <c r="F5" s="23"/>
      <c r="G5" s="23" t="s">
        <v>4</v>
      </c>
      <c r="H5" s="23"/>
      <c r="I5" s="23"/>
      <c r="J5" s="23"/>
      <c r="K5" s="1" t="s">
        <v>6</v>
      </c>
    </row>
    <row r="6" spans="1:11" ht="25.5">
      <c r="A6" s="21"/>
      <c r="B6" s="23"/>
      <c r="C6" s="23"/>
      <c r="D6" s="23"/>
      <c r="E6" s="23"/>
      <c r="F6" s="23"/>
      <c r="G6" s="23" t="s">
        <v>5</v>
      </c>
      <c r="H6" s="23"/>
      <c r="I6" s="23"/>
      <c r="J6" s="23"/>
      <c r="K6" s="1" t="s">
        <v>7</v>
      </c>
    </row>
    <row r="7" spans="1:11" ht="25.5">
      <c r="A7" s="22"/>
      <c r="B7" s="23"/>
      <c r="C7" s="1" t="s">
        <v>8</v>
      </c>
      <c r="D7" s="1" t="s">
        <v>9</v>
      </c>
      <c r="E7" s="1" t="s">
        <v>10</v>
      </c>
      <c r="F7" s="1" t="s">
        <v>11</v>
      </c>
      <c r="G7" s="1" t="s">
        <v>31</v>
      </c>
      <c r="H7" s="1" t="s">
        <v>32</v>
      </c>
      <c r="I7" s="1" t="s">
        <v>39</v>
      </c>
      <c r="J7" s="1" t="s">
        <v>12</v>
      </c>
      <c r="K7" s="2"/>
    </row>
    <row r="8" spans="1:11" ht="12.75">
      <c r="A8" s="24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ht="35.25" customHeight="1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2.7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51">
      <c r="A11" s="4" t="s">
        <v>24</v>
      </c>
      <c r="B11" s="4" t="s">
        <v>19</v>
      </c>
      <c r="C11" s="5" t="s">
        <v>20</v>
      </c>
      <c r="D11" s="5" t="s">
        <v>15</v>
      </c>
      <c r="E11" s="5" t="s">
        <v>38</v>
      </c>
      <c r="F11" s="6">
        <v>240</v>
      </c>
      <c r="G11" s="7">
        <v>144.116</v>
      </c>
      <c r="H11" s="7"/>
      <c r="I11" s="7"/>
      <c r="J11" s="8">
        <f>G11+H11+I11</f>
        <v>144.116</v>
      </c>
      <c r="K11" s="1" t="s">
        <v>16</v>
      </c>
    </row>
    <row r="12" spans="1:11" ht="12.75">
      <c r="A12" s="3" t="s">
        <v>25</v>
      </c>
      <c r="B12" s="3"/>
      <c r="C12" s="3">
        <v>41</v>
      </c>
      <c r="D12" s="3"/>
      <c r="E12" s="3">
        <v>110000150</v>
      </c>
      <c r="F12" s="3"/>
      <c r="G12" s="7">
        <f>G11</f>
        <v>144.116</v>
      </c>
      <c r="H12" s="9">
        <f>H11</f>
        <v>0</v>
      </c>
      <c r="I12" s="9">
        <f>I11</f>
        <v>0</v>
      </c>
      <c r="J12" s="8">
        <f>G12+H12+I12</f>
        <v>144.116</v>
      </c>
      <c r="K12" s="3"/>
    </row>
    <row r="13" spans="1:11" ht="12.75">
      <c r="A13" s="24" t="s">
        <v>42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25.5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5.5" customHeight="1">
      <c r="A15" s="17" t="s">
        <v>13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58.5" customHeight="1">
      <c r="A16" s="4" t="s">
        <v>17</v>
      </c>
      <c r="B16" s="4" t="s">
        <v>19</v>
      </c>
      <c r="C16" s="5" t="s">
        <v>20</v>
      </c>
      <c r="D16" s="5" t="s">
        <v>15</v>
      </c>
      <c r="E16" s="5" t="s">
        <v>28</v>
      </c>
      <c r="F16" s="6">
        <v>120</v>
      </c>
      <c r="G16" s="7">
        <v>2060.166</v>
      </c>
      <c r="H16" s="7">
        <v>2149.963</v>
      </c>
      <c r="I16" s="7">
        <v>2149.963</v>
      </c>
      <c r="J16" s="8">
        <f aca="true" t="shared" si="0" ref="J16:J26">G16+H16+I16</f>
        <v>6360.092000000001</v>
      </c>
      <c r="K16" s="1" t="s">
        <v>16</v>
      </c>
    </row>
    <row r="17" spans="1:11" ht="58.5" customHeight="1">
      <c r="A17" s="4" t="s">
        <v>18</v>
      </c>
      <c r="B17" s="4" t="s">
        <v>19</v>
      </c>
      <c r="C17" s="5" t="s">
        <v>20</v>
      </c>
      <c r="D17" s="5" t="s">
        <v>15</v>
      </c>
      <c r="E17" s="5" t="s">
        <v>45</v>
      </c>
      <c r="F17" s="6">
        <v>120</v>
      </c>
      <c r="G17" s="7">
        <v>65.537</v>
      </c>
      <c r="H17" s="7"/>
      <c r="I17" s="7"/>
      <c r="J17" s="8">
        <f t="shared" si="0"/>
        <v>65.537</v>
      </c>
      <c r="K17" s="1" t="s">
        <v>16</v>
      </c>
    </row>
    <row r="18" spans="1:11" ht="58.5" customHeight="1">
      <c r="A18" s="4" t="s">
        <v>18</v>
      </c>
      <c r="B18" s="4" t="s">
        <v>19</v>
      </c>
      <c r="C18" s="5" t="s">
        <v>20</v>
      </c>
      <c r="D18" s="5" t="s">
        <v>15</v>
      </c>
      <c r="E18" s="5" t="s">
        <v>50</v>
      </c>
      <c r="F18" s="6">
        <v>120</v>
      </c>
      <c r="G18" s="7">
        <v>15.408</v>
      </c>
      <c r="H18" s="7"/>
      <c r="I18" s="7"/>
      <c r="J18" s="8">
        <f t="shared" si="0"/>
        <v>15.408</v>
      </c>
      <c r="K18" s="1" t="s">
        <v>16</v>
      </c>
    </row>
    <row r="19" spans="1:11" ht="51">
      <c r="A19" s="4" t="s">
        <v>29</v>
      </c>
      <c r="B19" s="4" t="s">
        <v>19</v>
      </c>
      <c r="C19" s="5" t="s">
        <v>20</v>
      </c>
      <c r="D19" s="5" t="s">
        <v>15</v>
      </c>
      <c r="E19" s="5" t="s">
        <v>28</v>
      </c>
      <c r="F19" s="6">
        <v>240</v>
      </c>
      <c r="G19" s="7">
        <v>758.213</v>
      </c>
      <c r="H19" s="7"/>
      <c r="I19" s="10"/>
      <c r="J19" s="8">
        <f t="shared" si="0"/>
        <v>758.213</v>
      </c>
      <c r="K19" s="1" t="s">
        <v>16</v>
      </c>
    </row>
    <row r="20" spans="1:11" ht="51">
      <c r="A20" s="4" t="s">
        <v>36</v>
      </c>
      <c r="B20" s="4" t="s">
        <v>19</v>
      </c>
      <c r="C20" s="5" t="s">
        <v>20</v>
      </c>
      <c r="D20" s="5" t="s">
        <v>15</v>
      </c>
      <c r="E20" s="5" t="s">
        <v>28</v>
      </c>
      <c r="F20" s="6">
        <v>850</v>
      </c>
      <c r="G20" s="10">
        <v>1.412</v>
      </c>
      <c r="H20" s="10">
        <v>0</v>
      </c>
      <c r="I20" s="10">
        <v>0</v>
      </c>
      <c r="J20" s="9">
        <f t="shared" si="0"/>
        <v>1.412</v>
      </c>
      <c r="K20" s="1" t="s">
        <v>16</v>
      </c>
    </row>
    <row r="21" spans="1:11" ht="51">
      <c r="A21" s="4" t="s">
        <v>37</v>
      </c>
      <c r="B21" s="4" t="s">
        <v>19</v>
      </c>
      <c r="C21" s="5" t="s">
        <v>20</v>
      </c>
      <c r="D21" s="5" t="s">
        <v>34</v>
      </c>
      <c r="E21" s="5" t="s">
        <v>35</v>
      </c>
      <c r="F21" s="6">
        <v>100</v>
      </c>
      <c r="G21" s="7">
        <v>145.267</v>
      </c>
      <c r="H21" s="7">
        <v>168.328</v>
      </c>
      <c r="I21" s="7">
        <v>0</v>
      </c>
      <c r="J21" s="9">
        <f t="shared" si="0"/>
        <v>313.595</v>
      </c>
      <c r="K21" s="1" t="s">
        <v>16</v>
      </c>
    </row>
    <row r="22" spans="1:11" ht="51">
      <c r="A22" s="4" t="s">
        <v>46</v>
      </c>
      <c r="B22" s="4" t="s">
        <v>19</v>
      </c>
      <c r="C22" s="5" t="s">
        <v>20</v>
      </c>
      <c r="D22" s="5" t="s">
        <v>34</v>
      </c>
      <c r="E22" s="5" t="s">
        <v>45</v>
      </c>
      <c r="F22" s="6">
        <v>100</v>
      </c>
      <c r="G22" s="7">
        <v>62.045</v>
      </c>
      <c r="H22" s="7"/>
      <c r="I22" s="7"/>
      <c r="J22" s="9">
        <f t="shared" si="0"/>
        <v>62.045</v>
      </c>
      <c r="K22" s="1" t="s">
        <v>16</v>
      </c>
    </row>
    <row r="23" spans="1:11" ht="51">
      <c r="A23" s="4" t="s">
        <v>47</v>
      </c>
      <c r="B23" s="4" t="s">
        <v>19</v>
      </c>
      <c r="C23" s="5" t="s">
        <v>20</v>
      </c>
      <c r="D23" s="5" t="s">
        <v>34</v>
      </c>
      <c r="E23" s="5" t="s">
        <v>35</v>
      </c>
      <c r="F23" s="6">
        <v>240</v>
      </c>
      <c r="G23" s="7">
        <v>452.857</v>
      </c>
      <c r="H23" s="7"/>
      <c r="I23" s="7"/>
      <c r="J23" s="9">
        <f t="shared" si="0"/>
        <v>452.857</v>
      </c>
      <c r="K23" s="1" t="s">
        <v>16</v>
      </c>
    </row>
    <row r="24" spans="1:11" ht="51">
      <c r="A24" s="4" t="s">
        <v>48</v>
      </c>
      <c r="B24" s="4" t="s">
        <v>19</v>
      </c>
      <c r="C24" s="5" t="s">
        <v>20</v>
      </c>
      <c r="D24" s="5" t="s">
        <v>43</v>
      </c>
      <c r="E24" s="5" t="s">
        <v>28</v>
      </c>
      <c r="F24" s="6">
        <v>240</v>
      </c>
      <c r="G24" s="7">
        <v>95</v>
      </c>
      <c r="H24" s="7"/>
      <c r="I24" s="7"/>
      <c r="J24" s="9">
        <f t="shared" si="0"/>
        <v>95</v>
      </c>
      <c r="K24" s="1" t="s">
        <v>16</v>
      </c>
    </row>
    <row r="25" spans="1:11" ht="51">
      <c r="A25" s="4" t="s">
        <v>49</v>
      </c>
      <c r="B25" s="4" t="s">
        <v>19</v>
      </c>
      <c r="C25" s="5" t="s">
        <v>20</v>
      </c>
      <c r="D25" s="5" t="s">
        <v>44</v>
      </c>
      <c r="E25" s="5" t="s">
        <v>28</v>
      </c>
      <c r="F25" s="6">
        <v>240</v>
      </c>
      <c r="G25" s="7">
        <v>520.973</v>
      </c>
      <c r="H25" s="7"/>
      <c r="I25" s="7"/>
      <c r="J25" s="9">
        <f t="shared" si="0"/>
        <v>520.973</v>
      </c>
      <c r="K25" s="1" t="s">
        <v>16</v>
      </c>
    </row>
    <row r="26" spans="1:11" ht="51">
      <c r="A26" s="4" t="s">
        <v>51</v>
      </c>
      <c r="B26" s="4" t="s">
        <v>19</v>
      </c>
      <c r="C26" s="5" t="s">
        <v>20</v>
      </c>
      <c r="D26" s="5" t="s">
        <v>52</v>
      </c>
      <c r="E26" s="5" t="s">
        <v>53</v>
      </c>
      <c r="F26" s="6">
        <v>100</v>
      </c>
      <c r="G26" s="7">
        <v>5.306</v>
      </c>
      <c r="H26" s="7"/>
      <c r="I26" s="7"/>
      <c r="J26" s="9">
        <f t="shared" si="0"/>
        <v>5.306</v>
      </c>
      <c r="K26" s="1" t="s">
        <v>16</v>
      </c>
    </row>
    <row r="27" spans="1:11" ht="51">
      <c r="A27" s="4" t="s">
        <v>26</v>
      </c>
      <c r="B27" s="4" t="s">
        <v>19</v>
      </c>
      <c r="C27" s="5" t="s">
        <v>20</v>
      </c>
      <c r="D27" s="5"/>
      <c r="E27" s="6">
        <v>120000000</v>
      </c>
      <c r="F27" s="6"/>
      <c r="G27" s="7">
        <f>G19+G16+G20+G21+G24+G25+G17+G23+G22+G18+G26</f>
        <v>4182.183999999999</v>
      </c>
      <c r="H27" s="7">
        <f>H19+H16+H20+H21+H24+H25+H17+H23+H22</f>
        <v>2318.291</v>
      </c>
      <c r="I27" s="7">
        <f>I19+I16+I20+I21+I24+I25+I17+I23+I22</f>
        <v>2149.963</v>
      </c>
      <c r="J27" s="7">
        <f>J19+J16+J20+J21+J24+J25+J17+J23+J22</f>
        <v>8629.724000000002</v>
      </c>
      <c r="K27" s="1" t="s">
        <v>16</v>
      </c>
    </row>
    <row r="28" spans="1:11" ht="12.75">
      <c r="A28" s="1" t="s">
        <v>27</v>
      </c>
      <c r="B28" s="11"/>
      <c r="C28" s="11"/>
      <c r="D28" s="11"/>
      <c r="E28" s="11"/>
      <c r="F28" s="11"/>
      <c r="G28" s="12">
        <f>G12+G27</f>
        <v>4326.299999999999</v>
      </c>
      <c r="H28" s="12">
        <f>H12+H27</f>
        <v>2318.291</v>
      </c>
      <c r="I28" s="12">
        <f>I12+I27</f>
        <v>2149.963</v>
      </c>
      <c r="J28" s="12">
        <f>J12+J27</f>
        <v>8773.840000000002</v>
      </c>
      <c r="K28" s="11"/>
    </row>
    <row r="30" ht="12.75">
      <c r="A30" s="14" t="s">
        <v>30</v>
      </c>
    </row>
  </sheetData>
  <sheetProtection/>
  <mergeCells count="15">
    <mergeCell ref="A8:K8"/>
    <mergeCell ref="A9:K9"/>
    <mergeCell ref="G5:J5"/>
    <mergeCell ref="A10:K10"/>
    <mergeCell ref="A15:K15"/>
    <mergeCell ref="A1:K1"/>
    <mergeCell ref="A2:K2"/>
    <mergeCell ref="A14:K14"/>
    <mergeCell ref="A3:K3"/>
    <mergeCell ref="A4:K4"/>
    <mergeCell ref="A5:A7"/>
    <mergeCell ref="B5:B7"/>
    <mergeCell ref="C5:F6"/>
    <mergeCell ref="G6:J6"/>
    <mergeCell ref="A13:K1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2019-12-30T12:02:05Z</dcterms:modified>
  <cp:category/>
  <cp:version/>
  <cp:contentType/>
  <cp:contentStatus/>
</cp:coreProperties>
</file>